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9\OneDrive - Grupo Ecorodovias\Área de Trabalho\"/>
    </mc:Choice>
  </mc:AlternateContent>
  <xr:revisionPtr revIDLastSave="2" documentId="8_{FA0C275E-99F4-44A5-86E4-CBF0C7B6A8C8}" xr6:coauthVersionLast="36" xr6:coauthVersionMax="36" xr10:uidLastSave="{E0610AE9-8719-4E22-ABEF-D1045AE830B3}"/>
  <bookViews>
    <workbookView xWindow="0" yWindow="0" windowWidth="17260" windowHeight="5560" firstSheet="1" activeTab="2" xr2:uid="{00000000-000D-0000-FFFF-FFFF00000000}"/>
  </bookViews>
  <sheets>
    <sheet name="CHECK-LIST" sheetId="10" state="hidden" r:id="rId1"/>
    <sheet name="Checklist" sheetId="20" r:id="rId2"/>
    <sheet name="Relatório Fotográfico" sheetId="19" r:id="rId3"/>
  </sheets>
  <definedNames>
    <definedName name="_xlnm.Print_Area" localSheetId="1">Checklist!$B$2:$L$25</definedName>
    <definedName name="_xlnm.Print_Area" localSheetId="0">'CHECK-LIST'!$B$2:$M$65</definedName>
    <definedName name="_xlnm.Print_Area" localSheetId="2">'Relatório Fotográfico'!$B$2:$L$21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0" l="1"/>
  <c r="F16" i="20" l="1"/>
  <c r="F17" i="20"/>
  <c r="F18" i="20"/>
  <c r="F19" i="20"/>
  <c r="C6" i="20" l="1"/>
  <c r="C7" i="19" l="1"/>
  <c r="C7" i="20"/>
</calcChain>
</file>

<file path=xl/sharedStrings.xml><?xml version="1.0" encoding="utf-8"?>
<sst xmlns="http://schemas.openxmlformats.org/spreadsheetml/2006/main" count="214" uniqueCount="135">
  <si>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</si>
  <si>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</si>
  <si>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</si>
  <si>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</si>
  <si>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</si>
  <si>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</si>
  <si>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</si>
  <si>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</si>
  <si>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</si>
  <si>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</si>
  <si>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</si>
  <si>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</si>
  <si>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</si>
  <si>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</si>
  <si>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</si>
  <si>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</si>
  <si>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</si>
  <si>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</si>
  <si>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</si>
  <si>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</si>
  <si>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</si>
  <si>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</si>
  <si>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</si>
  <si>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</si>
  <si>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</si>
  <si>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</si>
  <si>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</si>
  <si>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</si>
  <si>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</si>
  <si>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</si>
  <si>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</si>
  <si>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</si>
  <si>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</si>
  <si>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</si>
  <si>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</si>
  <si>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</si>
  <si>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</si>
  <si>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</si>
  <si>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</si>
  <si>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</si>
  <si>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</si>
  <si>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</si>
  <si>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</si>
  <si>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</si>
  <si>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</si>
  <si>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</si>
  <si>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</si>
  <si>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</si>
  <si>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</si>
  <si>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</si>
  <si>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</si>
  <si>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</si>
  <si>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</si>
  <si>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</si>
  <si>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</si>
  <si>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</si>
  <si>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</si>
  <si>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</si>
  <si>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</si>
  <si>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</si>
  <si>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</si>
  <si>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</si>
  <si>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</si>
  <si>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</si>
  <si>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</si>
  <si>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</si>
  <si>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</si>
  <si>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</si>
  <si>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</si>
  <si>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</si>
  <si>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</si>
  <si>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</si>
  <si>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</si>
  <si>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</si>
  <si>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</si>
  <si>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</si>
  <si>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</si>
  <si>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</si>
  <si>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</si>
  <si>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</si>
  <si>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</si>
  <si>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</si>
  <si>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</si>
  <si>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</si>
  <si>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</si>
  <si>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</si>
  <si>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</si>
  <si>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</si>
  <si>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</si>
  <si>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</si>
  <si>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</si>
  <si>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</si>
  <si>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</si>
  <si>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</si>
  <si>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</si>
  <si>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</si>
  <si>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</si>
  <si>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</si>
  <si>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</si>
  <si>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</si>
  <si>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</si>
  <si>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</si>
  <si>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</si>
  <si>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</si>
  <si>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</si>
  <si>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</si>
  <si>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</si>
  <si>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</si>
  <si>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</si>
  <si>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</si>
  <si>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</si>
  <si>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</si>
  <si>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</si>
  <si>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</si>
  <si>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</si>
  <si>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</si>
  <si>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</si>
  <si>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1.1.2</t>
  </si>
  <si>
    <t>1. Sinalização Horizontal</t>
  </si>
  <si>
    <t>Sinalização Provisória</t>
  </si>
  <si>
    <t>Sinalização</t>
  </si>
  <si>
    <t>1.1.3</t>
  </si>
  <si>
    <t>1.1.4</t>
  </si>
  <si>
    <t>Sinalização Horizontal e Vertical</t>
  </si>
  <si>
    <t>Películas Retrorrefletivas</t>
  </si>
  <si>
    <t>ABNT NBR 14644:2021; Manual de Sinalização Rodoviária – IPR 743 - 2021; Volume I - Sinalização Vertical de Regulamentação do CONTRAN - Atualizada em dez/24</t>
  </si>
  <si>
    <t>ABNT NBR 15405:2021; Manual de Sinalização Rodoviária – IPR 743 - 2021; Volume I - Sinalização Vertical de Regulamentação do CONTRAN - Atualizada em dez/24</t>
  </si>
  <si>
    <t>Sinalização Horizontal viária - Tintas - Procedimentos para execução da demarcação e avaliação</t>
  </si>
  <si>
    <t>ABNT NBR 14891:2021; Manual de Sinalização Rodoviária – IPR 743 - 2021; Volume I - Sinalização Vertical de Regulamentação do CONTRAN - Atualizada em dez/24</t>
  </si>
  <si>
    <t>Sinalização vertical viária – Placas.</t>
  </si>
  <si>
    <t>-</t>
  </si>
  <si>
    <t>Sinalização de trânsito – Classificação</t>
  </si>
  <si>
    <t>ABNT NBR 6972:2006; Manual de Sinalização Rodoviária – IPR 743 - 2021; Volume I - Sinalização Vertical de Regulamentação do CONTRAN - Atualizada em dez/24</t>
  </si>
  <si>
    <t>Pintura horizontal provisória de bordo e eixo</t>
  </si>
  <si>
    <t>Projeto de Sinalização Provisória do Trecho da BR-392/RS, km 402+000 e 417+000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</si>
</sst>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28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18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20" fillId="8" borderId="7" xfId="0" applyFont="1" applyFill="1" applyBorder="1" applyAlignment="1">
      <alignment horizontal="center" vertical="center"/>
    </xf>
    <xf numFmtId="0" fontId="21" fillId="8" borderId="4" xfId="0" applyFont="1" applyFill="1" applyBorder="1"/>
    <xf numFmtId="0" fontId="21" fillId="8" borderId="8" xfId="0" applyFont="1" applyFill="1" applyBorder="1"/>
    <xf numFmtId="0" fontId="22" fillId="0" borderId="0" xfId="0" applyFont="1"/>
    <xf numFmtId="0" fontId="23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0" fillId="8" borderId="3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8" fillId="6" borderId="68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7"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</dxfs>
  <tableStyles count="0" defaultTableStyle="TableStyleMedium2" defaultPivotStyle="PivotStyleLight16"/>
  <colors>
    <mruColors>
      <color rgb="FFFF2929"/>
      <color rgb="FFFF191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jpeg"/><Relationship Id="rId7" Type="http://schemas.openxmlformats.org/officeDocument/2006/relationships/image" Target="../media/image10.jp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5" Type="http://schemas.openxmlformats.org/officeDocument/2006/relationships/image" Target="../media/image8.jpg"/><Relationship Id="rId10" Type="http://schemas.openxmlformats.org/officeDocument/2006/relationships/image" Target="../media/image13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1317296</xdr:colOff>
      <xdr:row>2</xdr:row>
      <xdr:rowOff>206562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22769455" y="324970"/>
          <a:ext cx="2518457" cy="54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9</xdr:row>
          <xdr:rowOff>146050</xdr:rowOff>
        </xdr:from>
        <xdr:to>
          <xdr:col>2</xdr:col>
          <xdr:colOff>447675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450850</xdr:colOff>
          <xdr:row>10</xdr:row>
          <xdr:rowOff>63500</xdr:rowOff>
        </xdr:from>
        <xdr:to>
          <xdr:col>3</xdr:col>
          <xdr:colOff>828675</xdr:colOff>
          <xdr:row>10</xdr:row>
          <xdr:rowOff>276225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158750</xdr:colOff>
          <xdr:row>10</xdr:row>
          <xdr:rowOff>63500</xdr:rowOff>
        </xdr:from>
        <xdr:to>
          <xdr:col>5</xdr:col>
          <xdr:colOff>533400</xdr:colOff>
          <xdr:row>10</xdr:row>
          <xdr:rowOff>276225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768350</xdr:colOff>
          <xdr:row>10</xdr:row>
          <xdr:rowOff>63500</xdr:rowOff>
        </xdr:from>
        <xdr:to>
          <xdr:col>10</xdr:col>
          <xdr:colOff>85726</xdr:colOff>
          <xdr:row>10</xdr:row>
          <xdr:rowOff>295275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1265465</xdr:colOff>
      <xdr:row>0</xdr:row>
      <xdr:rowOff>108857</xdr:rowOff>
    </xdr:from>
    <xdr:to>
      <xdr:col>2</xdr:col>
      <xdr:colOff>533401</xdr:colOff>
      <xdr:row>4</xdr:row>
      <xdr:rowOff>44450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08857"/>
          <a:ext cx="1390650" cy="898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790647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9</xdr:row>
          <xdr:rowOff>146050</xdr:rowOff>
        </xdr:from>
        <xdr:to>
          <xdr:col>2</xdr:col>
          <xdr:colOff>447675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63500</xdr:rowOff>
        </xdr:from>
        <xdr:to>
          <xdr:col>4</xdr:col>
          <xdr:colOff>390525</xdr:colOff>
          <xdr:row>10</xdr:row>
          <xdr:rowOff>276225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63500</xdr:rowOff>
        </xdr:from>
        <xdr:to>
          <xdr:col>10</xdr:col>
          <xdr:colOff>104775</xdr:colOff>
          <xdr:row>10</xdr:row>
          <xdr:rowOff>295275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539750</xdr:colOff>
          <xdr:row>10</xdr:row>
          <xdr:rowOff>76200</xdr:rowOff>
        </xdr:from>
        <xdr:to>
          <xdr:col>7</xdr:col>
          <xdr:colOff>152400</xdr:colOff>
          <xdr:row>10</xdr:row>
          <xdr:rowOff>295275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75143</xdr:colOff>
      <xdr:row>13</xdr:row>
      <xdr:rowOff>140475</xdr:rowOff>
    </xdr:from>
    <xdr:to>
      <xdr:col>2</xdr:col>
      <xdr:colOff>1904336</xdr:colOff>
      <xdr:row>13</xdr:row>
      <xdr:rowOff>1924049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18" y="3464700"/>
          <a:ext cx="3953268" cy="1783574"/>
        </a:xfrm>
        <a:prstGeom prst="rect">
          <a:avLst/>
        </a:prstGeom>
      </xdr:spPr>
    </xdr:pic>
    <xdr:clientData/>
  </xdr:twoCellAnchor>
  <xdr:twoCellAnchor editAs="oneCell">
    <xdr:from>
      <xdr:col>3</xdr:col>
      <xdr:colOff>66830</xdr:colOff>
      <xdr:row>13</xdr:row>
      <xdr:rowOff>131531</xdr:rowOff>
    </xdr:from>
    <xdr:to>
      <xdr:col>4</xdr:col>
      <xdr:colOff>1791260</xdr:colOff>
      <xdr:row>13</xdr:row>
      <xdr:rowOff>1943100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830" y="3455756"/>
          <a:ext cx="4039005" cy="1811569"/>
        </a:xfrm>
        <a:prstGeom prst="rect">
          <a:avLst/>
        </a:prstGeom>
      </xdr:spPr>
    </xdr:pic>
    <xdr:clientData/>
  </xdr:twoCellAnchor>
  <xdr:twoCellAnchor editAs="oneCell">
    <xdr:from>
      <xdr:col>5</xdr:col>
      <xdr:colOff>47743</xdr:colOff>
      <xdr:row>13</xdr:row>
      <xdr:rowOff>145543</xdr:rowOff>
    </xdr:from>
    <xdr:to>
      <xdr:col>8</xdr:col>
      <xdr:colOff>902947</xdr:colOff>
      <xdr:row>13</xdr:row>
      <xdr:rowOff>1943100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168" y="3469768"/>
          <a:ext cx="3998454" cy="1797557"/>
        </a:xfrm>
        <a:prstGeom prst="rect">
          <a:avLst/>
        </a:prstGeom>
      </xdr:spPr>
    </xdr:pic>
    <xdr:clientData/>
  </xdr:twoCellAnchor>
  <xdr:twoCellAnchor editAs="oneCell">
    <xdr:from>
      <xdr:col>9</xdr:col>
      <xdr:colOff>76269</xdr:colOff>
      <xdr:row>13</xdr:row>
      <xdr:rowOff>141767</xdr:rowOff>
    </xdr:from>
    <xdr:to>
      <xdr:col>11</xdr:col>
      <xdr:colOff>1685276</xdr:colOff>
      <xdr:row>13</xdr:row>
      <xdr:rowOff>1962150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4019" y="3465992"/>
          <a:ext cx="4028357" cy="1820383"/>
        </a:xfrm>
        <a:prstGeom prst="rect">
          <a:avLst/>
        </a:prstGeom>
      </xdr:spPr>
    </xdr:pic>
    <xdr:clientData/>
  </xdr:twoCellAnchor>
  <xdr:twoCellAnchor editAs="oneCell">
    <xdr:from>
      <xdr:col>1</xdr:col>
      <xdr:colOff>76638</xdr:colOff>
      <xdr:row>15</xdr:row>
      <xdr:rowOff>102030</xdr:rowOff>
    </xdr:from>
    <xdr:to>
      <xdr:col>2</xdr:col>
      <xdr:colOff>1934185</xdr:colOff>
      <xdr:row>15</xdr:row>
      <xdr:rowOff>1905000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13" y="6036105"/>
          <a:ext cx="3975272" cy="1802970"/>
        </a:xfrm>
        <a:prstGeom prst="rect">
          <a:avLst/>
        </a:prstGeom>
      </xdr:spPr>
    </xdr:pic>
    <xdr:clientData/>
  </xdr:twoCellAnchor>
  <xdr:twoCellAnchor editAs="oneCell">
    <xdr:from>
      <xdr:col>5</xdr:col>
      <xdr:colOff>40671</xdr:colOff>
      <xdr:row>15</xdr:row>
      <xdr:rowOff>64410</xdr:rowOff>
    </xdr:from>
    <xdr:to>
      <xdr:col>8</xdr:col>
      <xdr:colOff>935157</xdr:colOff>
      <xdr:row>15</xdr:row>
      <xdr:rowOff>1892300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4096" y="5655585"/>
          <a:ext cx="4037736" cy="1827890"/>
        </a:xfrm>
        <a:prstGeom prst="rect">
          <a:avLst/>
        </a:prstGeom>
      </xdr:spPr>
    </xdr:pic>
    <xdr:clientData/>
  </xdr:twoCellAnchor>
  <xdr:twoCellAnchor editAs="oneCell">
    <xdr:from>
      <xdr:col>1</xdr:col>
      <xdr:colOff>1114425</xdr:colOff>
      <xdr:row>0</xdr:row>
      <xdr:rowOff>76200</xdr:rowOff>
    </xdr:from>
    <xdr:to>
      <xdr:col>2</xdr:col>
      <xdr:colOff>381000</xdr:colOff>
      <xdr:row>4</xdr:row>
      <xdr:rowOff>9525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76200"/>
          <a:ext cx="139065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76200</xdr:colOff>
      <xdr:row>15</xdr:row>
      <xdr:rowOff>84568</xdr:rowOff>
    </xdr:from>
    <xdr:to>
      <xdr:col>4</xdr:col>
      <xdr:colOff>1808440</xdr:colOff>
      <xdr:row>15</xdr:row>
      <xdr:rowOff>1914525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5675743"/>
          <a:ext cx="4046815" cy="1829957"/>
        </a:xfrm>
        <a:prstGeom prst="rect">
          <a:avLst/>
        </a:prstGeom>
      </xdr:spPr>
    </xdr:pic>
    <xdr:clientData/>
  </xdr:twoCellAnchor>
  <xdr:twoCellAnchor editAs="oneCell">
    <xdr:from>
      <xdr:col>9</xdr:col>
      <xdr:colOff>44450</xdr:colOff>
      <xdr:row>15</xdr:row>
      <xdr:rowOff>70701</xdr:rowOff>
    </xdr:from>
    <xdr:to>
      <xdr:col>11</xdr:col>
      <xdr:colOff>1669186</xdr:colOff>
      <xdr:row>15</xdr:row>
      <xdr:rowOff>1896889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C15BD5BD-5F72-4347-86A6-8D62498A4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2200" y="5661876"/>
          <a:ext cx="4044086" cy="1819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5" x14ac:dyDescent="0.35"/>
  <cols>
    <col min="1" max="1" width="0.90625" customWidth="1"/>
    <col min="2" max="2" width="12.36328125" customWidth="1"/>
    <col min="3" max="3" width="15.6328125" customWidth="1"/>
    <col min="4" max="4" width="13.90625" customWidth="1"/>
    <col min="5" max="5" width="11.36328125" customWidth="1"/>
    <col min="6" max="6" width="17.54296875" customWidth="1"/>
    <col min="7" max="7" width="11" style="75" bestFit="1" customWidth="1"/>
    <col min="8" max="11" width="5.36328125" customWidth="1"/>
    <col min="12" max="12" width="10" customWidth="1"/>
    <col min="13" max="13" width="15.6328125" customWidth="1"/>
  </cols>
  <sheetData>
    <row r="2" spans="2:13" ht="20.25" customHeight="1" x14ac:dyDescent="0.35">
      <c r="B2" s="162"/>
      <c r="C2" s="163"/>
      <c r="D2" s="168" t="s">
        <v>0</v>
      </c>
      <c r="E2" s="169"/>
      <c r="F2" s="169"/>
      <c r="G2" s="169"/>
      <c r="H2" s="169"/>
      <c r="I2" s="169"/>
      <c r="J2" s="169"/>
      <c r="K2" s="170"/>
      <c r="L2" s="135"/>
      <c r="M2" s="136"/>
    </row>
    <row r="3" spans="2:13" ht="20.25" customHeight="1" x14ac:dyDescent="0.35">
      <c r="B3" s="164"/>
      <c r="C3" s="165"/>
      <c r="D3" s="141" t="s">
        <v>1</v>
      </c>
      <c r="E3" s="142"/>
      <c r="F3" s="142"/>
      <c r="G3" s="142"/>
      <c r="H3" s="142"/>
      <c r="I3" s="142"/>
      <c r="J3" s="142"/>
      <c r="K3" s="143"/>
      <c r="L3" s="137"/>
      <c r="M3" s="138"/>
    </row>
    <row r="4" spans="2:13" ht="20.25" customHeight="1" thickBot="1" x14ac:dyDescent="0.4">
      <c r="B4" s="166"/>
      <c r="C4" s="167"/>
      <c r="D4" s="144"/>
      <c r="E4" s="145"/>
      <c r="F4" s="145"/>
      <c r="G4" s="145"/>
      <c r="H4" s="145"/>
      <c r="I4" s="145"/>
      <c r="J4" s="145"/>
      <c r="K4" s="146"/>
      <c r="L4" s="139"/>
      <c r="M4" s="140"/>
    </row>
    <row r="5" spans="2:13" ht="4.5" customHeight="1" thickBot="1" x14ac:dyDescent="0.4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5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5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5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4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4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5">
      <c r="B11" s="147" t="s">
        <v>10</v>
      </c>
      <c r="C11" s="149" t="s">
        <v>11</v>
      </c>
      <c r="D11" s="150"/>
      <c r="E11" s="150"/>
      <c r="F11" s="150"/>
      <c r="G11" s="180" t="s">
        <v>12</v>
      </c>
      <c r="H11" s="153" t="s">
        <v>13</v>
      </c>
      <c r="I11" s="154"/>
      <c r="J11" s="155"/>
      <c r="K11" s="149" t="s">
        <v>14</v>
      </c>
      <c r="L11" s="150"/>
      <c r="M11" s="156"/>
    </row>
    <row r="12" spans="2:13" ht="12.75" customHeight="1" x14ac:dyDescent="0.35">
      <c r="B12" s="148"/>
      <c r="C12" s="151"/>
      <c r="D12" s="152"/>
      <c r="E12" s="152"/>
      <c r="F12" s="152"/>
      <c r="G12" s="181"/>
      <c r="H12" s="18" t="s">
        <v>15</v>
      </c>
      <c r="I12" s="18" t="s">
        <v>16</v>
      </c>
      <c r="J12" s="18" t="s">
        <v>17</v>
      </c>
      <c r="K12" s="151"/>
      <c r="L12" s="152"/>
      <c r="M12" s="157"/>
    </row>
    <row r="13" spans="2:13" ht="15" customHeight="1" x14ac:dyDescent="0.35">
      <c r="B13" s="3">
        <v>1</v>
      </c>
      <c r="C13" s="158" t="s">
        <v>18</v>
      </c>
      <c r="D13" s="159"/>
      <c r="E13" s="159"/>
      <c r="F13" s="159"/>
      <c r="G13" s="159"/>
      <c r="H13" s="159"/>
      <c r="I13" s="159"/>
      <c r="J13" s="159"/>
      <c r="K13" s="6"/>
      <c r="L13" s="6"/>
      <c r="M13" s="7"/>
    </row>
    <row r="14" spans="2:13" ht="20.149999999999999" customHeight="1" x14ac:dyDescent="0.35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49999999999999" customHeight="1" x14ac:dyDescent="0.35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49999999999999" customHeight="1" x14ac:dyDescent="0.35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5">
      <c r="B17" s="3">
        <v>2</v>
      </c>
      <c r="C17" s="158" t="s">
        <v>19</v>
      </c>
      <c r="D17" s="159"/>
      <c r="E17" s="159"/>
      <c r="F17" s="159"/>
      <c r="G17" s="159"/>
      <c r="H17" s="159"/>
      <c r="I17" s="159"/>
      <c r="J17" s="159"/>
      <c r="K17" s="8"/>
      <c r="L17" s="19"/>
      <c r="M17" s="20"/>
    </row>
    <row r="18" spans="2:13" ht="20.149999999999999" customHeight="1" x14ac:dyDescent="0.35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49999999999999" customHeight="1" x14ac:dyDescent="0.35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5">
      <c r="B20" s="3">
        <v>3</v>
      </c>
      <c r="C20" s="158" t="s">
        <v>24</v>
      </c>
      <c r="D20" s="159"/>
      <c r="E20" s="159"/>
      <c r="F20" s="159"/>
      <c r="G20" s="159"/>
      <c r="H20" s="159"/>
      <c r="I20" s="159"/>
      <c r="J20" s="159"/>
      <c r="K20" s="8"/>
      <c r="L20" s="19"/>
      <c r="M20" s="20"/>
    </row>
    <row r="21" spans="2:13" ht="20.149999999999999" customHeight="1" x14ac:dyDescent="0.35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49999999999999" customHeight="1" x14ac:dyDescent="0.35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49999999999999" customHeight="1" x14ac:dyDescent="0.35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49999999999999" customHeight="1" x14ac:dyDescent="0.35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49999999999999" customHeight="1" x14ac:dyDescent="0.35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49999999999999" customHeight="1" x14ac:dyDescent="0.35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49999999999999" customHeight="1" x14ac:dyDescent="0.35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49999999999999" customHeight="1" x14ac:dyDescent="0.35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49999999999999" customHeight="1" x14ac:dyDescent="0.35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5">
      <c r="B30" s="3">
        <v>4</v>
      </c>
      <c r="C30" s="158" t="s">
        <v>43</v>
      </c>
      <c r="D30" s="159"/>
      <c r="E30" s="159"/>
      <c r="F30" s="159"/>
      <c r="G30" s="159"/>
      <c r="H30" s="159"/>
      <c r="I30" s="159"/>
      <c r="J30" s="159"/>
      <c r="K30" s="8"/>
      <c r="L30" s="19"/>
      <c r="M30" s="20"/>
    </row>
    <row r="31" spans="2:13" ht="20.149999999999999" customHeight="1" x14ac:dyDescent="0.35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49999999999999" customHeight="1" x14ac:dyDescent="0.35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49999999999999" customHeight="1" x14ac:dyDescent="0.35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49999999999999" customHeight="1" x14ac:dyDescent="0.35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49999999999999" customHeight="1" x14ac:dyDescent="0.35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49999999999999" customHeight="1" x14ac:dyDescent="0.35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49999999999999" customHeight="1" x14ac:dyDescent="0.35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49999999999999" customHeight="1" x14ac:dyDescent="0.35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5">
      <c r="B39" s="3">
        <v>5</v>
      </c>
      <c r="C39" s="158" t="s">
        <v>60</v>
      </c>
      <c r="D39" s="159"/>
      <c r="E39" s="159"/>
      <c r="F39" s="159"/>
      <c r="G39" s="159"/>
      <c r="H39" s="159"/>
      <c r="I39" s="159"/>
      <c r="J39" s="159"/>
      <c r="K39" s="8"/>
      <c r="L39" s="19"/>
      <c r="M39" s="20"/>
    </row>
    <row r="40" spans="2:13" ht="20.149999999999999" customHeight="1" x14ac:dyDescent="0.35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5">
      <c r="B41" s="3">
        <v>6</v>
      </c>
      <c r="C41" s="160" t="s">
        <v>63</v>
      </c>
      <c r="D41" s="161"/>
      <c r="E41" s="161"/>
      <c r="F41" s="161"/>
      <c r="G41" s="161"/>
      <c r="H41" s="161"/>
      <c r="I41" s="161"/>
      <c r="J41" s="161"/>
      <c r="K41" s="8"/>
      <c r="L41" s="19"/>
      <c r="M41" s="20"/>
    </row>
    <row r="42" spans="2:13" ht="20.149999999999999" customHeight="1" x14ac:dyDescent="0.35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49999999999999" customHeight="1" x14ac:dyDescent="0.35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49999999999999" customHeight="1" x14ac:dyDescent="0.35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49999999999999" customHeight="1" x14ac:dyDescent="0.35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49999999999999" customHeight="1" x14ac:dyDescent="0.35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49999999999999" customHeight="1" x14ac:dyDescent="0.35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49999999999999" customHeight="1" x14ac:dyDescent="0.35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5">
      <c r="B49" s="3">
        <v>7</v>
      </c>
      <c r="C49" s="158" t="s">
        <v>43</v>
      </c>
      <c r="D49" s="159"/>
      <c r="E49" s="159"/>
      <c r="F49" s="159"/>
      <c r="G49" s="159"/>
      <c r="H49" s="159"/>
      <c r="I49" s="159"/>
      <c r="J49" s="159"/>
      <c r="K49" s="8"/>
      <c r="L49" s="19"/>
      <c r="M49" s="20"/>
    </row>
    <row r="50" spans="2:13" ht="20.149999999999999" customHeight="1" x14ac:dyDescent="0.35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49999999999999" customHeight="1" x14ac:dyDescent="0.35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49999999999999" customHeight="1" thickBot="1" x14ac:dyDescent="0.4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4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49999999999999" customHeight="1" x14ac:dyDescent="0.35">
      <c r="B54" s="171" t="s">
        <v>85</v>
      </c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3"/>
    </row>
    <row r="55" spans="2:13" ht="20.149999999999999" customHeight="1" thickBot="1" x14ac:dyDescent="0.4">
      <c r="B55" s="174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6"/>
    </row>
    <row r="56" spans="2:13" ht="4.5" customHeight="1" thickBot="1" x14ac:dyDescent="0.4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5">
      <c r="B57" s="206" t="s">
        <v>86</v>
      </c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8"/>
    </row>
    <row r="58" spans="2:13" ht="17.25" customHeight="1" x14ac:dyDescent="0.35">
      <c r="B58" s="209" t="s">
        <v>87</v>
      </c>
      <c r="C58" s="210"/>
      <c r="D58" s="210"/>
      <c r="E58" s="182" t="s">
        <v>88</v>
      </c>
      <c r="F58" s="183"/>
      <c r="G58" s="183"/>
      <c r="H58" s="184"/>
      <c r="I58" s="183" t="s">
        <v>89</v>
      </c>
      <c r="J58" s="183"/>
      <c r="K58" s="183"/>
      <c r="L58" s="183"/>
      <c r="M58" s="197"/>
    </row>
    <row r="59" spans="2:13" x14ac:dyDescent="0.35">
      <c r="B59" s="202" t="s">
        <v>90</v>
      </c>
      <c r="C59" s="203"/>
      <c r="D59" s="203"/>
      <c r="E59" s="185" t="s">
        <v>90</v>
      </c>
      <c r="F59" s="186"/>
      <c r="G59" s="186"/>
      <c r="H59" s="187"/>
      <c r="I59" s="186" t="s">
        <v>90</v>
      </c>
      <c r="J59" s="186"/>
      <c r="K59" s="186"/>
      <c r="L59" s="186"/>
      <c r="M59" s="198"/>
    </row>
    <row r="60" spans="2:13" x14ac:dyDescent="0.35">
      <c r="B60" s="204" t="s">
        <v>91</v>
      </c>
      <c r="C60" s="205"/>
      <c r="D60" s="205"/>
      <c r="E60" s="188" t="s">
        <v>91</v>
      </c>
      <c r="F60" s="189"/>
      <c r="G60" s="189"/>
      <c r="H60" s="190"/>
      <c r="I60" s="189" t="s">
        <v>91</v>
      </c>
      <c r="J60" s="189"/>
      <c r="K60" s="189"/>
      <c r="L60" s="189"/>
      <c r="M60" s="199"/>
    </row>
    <row r="61" spans="2:13" x14ac:dyDescent="0.35">
      <c r="B61" s="204"/>
      <c r="C61" s="205"/>
      <c r="D61" s="205"/>
      <c r="E61" s="191"/>
      <c r="F61" s="192"/>
      <c r="G61" s="192"/>
      <c r="H61" s="193"/>
      <c r="I61" s="192"/>
      <c r="J61" s="192"/>
      <c r="K61" s="192"/>
      <c r="L61" s="192"/>
      <c r="M61" s="200"/>
    </row>
    <row r="62" spans="2:13" x14ac:dyDescent="0.35">
      <c r="B62" s="204"/>
      <c r="C62" s="205"/>
      <c r="D62" s="205"/>
      <c r="E62" s="191"/>
      <c r="F62" s="192"/>
      <c r="G62" s="192"/>
      <c r="H62" s="193"/>
      <c r="I62" s="192"/>
      <c r="J62" s="192"/>
      <c r="K62" s="192"/>
      <c r="L62" s="192"/>
      <c r="M62" s="200"/>
    </row>
    <row r="63" spans="2:13" x14ac:dyDescent="0.35">
      <c r="B63" s="204"/>
      <c r="C63" s="205"/>
      <c r="D63" s="205"/>
      <c r="E63" s="191"/>
      <c r="F63" s="192"/>
      <c r="G63" s="192"/>
      <c r="H63" s="193"/>
      <c r="I63" s="192"/>
      <c r="J63" s="192"/>
      <c r="K63" s="192"/>
      <c r="L63" s="192"/>
      <c r="M63" s="200"/>
    </row>
    <row r="64" spans="2:13" x14ac:dyDescent="0.35">
      <c r="B64" s="204"/>
      <c r="C64" s="205"/>
      <c r="D64" s="205"/>
      <c r="E64" s="194"/>
      <c r="F64" s="195"/>
      <c r="G64" s="195"/>
      <c r="H64" s="196"/>
      <c r="I64" s="195"/>
      <c r="J64" s="195"/>
      <c r="K64" s="195"/>
      <c r="L64" s="195"/>
      <c r="M64" s="201"/>
    </row>
    <row r="65" spans="2:13" ht="15" thickBot="1" x14ac:dyDescent="0.4">
      <c r="B65" s="177" t="s">
        <v>92</v>
      </c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9"/>
    </row>
  </sheetData>
  <mergeCells count="28"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  <mergeCell ref="C20:J20"/>
    <mergeCell ref="C30:J30"/>
    <mergeCell ref="C39:J39"/>
    <mergeCell ref="C41:J41"/>
    <mergeCell ref="B2:C4"/>
    <mergeCell ref="D2:K2"/>
    <mergeCell ref="L2:M4"/>
    <mergeCell ref="D3:K4"/>
    <mergeCell ref="B11:B12"/>
    <mergeCell ref="C11:F12"/>
    <mergeCell ref="H11:J11"/>
    <mergeCell ref="K11:M12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67C6-A69F-4B80-A528-A5F63846DB97}">
  <sheetPr>
    <tabColor theme="4" tint="0.79998168889431442"/>
  </sheetPr>
  <dimension ref="B1:L26"/>
  <sheetViews>
    <sheetView showGridLines="0" zoomScale="70" zoomScaleNormal="70" zoomScaleSheetLayoutView="70" workbookViewId="0">
      <selection activeCell="E35" sqref="E35"/>
    </sheetView>
  </sheetViews>
  <sheetFormatPr defaultRowHeight="14.5" x14ac:dyDescent="0.35"/>
  <cols>
    <col min="1" max="1" width="0.90625" customWidth="1"/>
    <col min="2" max="2" width="30.36328125" style="75" bestFit="1" customWidth="1"/>
    <col min="3" max="3" width="82.6328125" customWidth="1"/>
    <col min="4" max="5" width="61.36328125" style="75" bestFit="1" customWidth="1"/>
    <col min="6" max="6" width="153.26953125" style="75" bestFit="1" customWidth="1"/>
    <col min="7" max="9" width="5.36328125" customWidth="1"/>
    <col min="10" max="10" width="16" customWidth="1"/>
    <col min="11" max="11" width="19.6328125" customWidth="1"/>
    <col min="12" max="12" width="40.6328125" customWidth="1"/>
  </cols>
  <sheetData>
    <row r="1" spans="2:12" ht="15" thickBot="1" x14ac:dyDescent="0.4"/>
    <row r="2" spans="2:12" ht="36.75" customHeight="1" x14ac:dyDescent="0.35">
      <c r="B2" s="252"/>
      <c r="C2" s="253"/>
      <c r="D2" s="256"/>
      <c r="E2" s="256"/>
      <c r="F2" s="256"/>
      <c r="G2" s="256"/>
      <c r="H2" s="256"/>
      <c r="I2" s="256"/>
      <c r="J2" s="257"/>
      <c r="K2" s="260"/>
      <c r="L2" s="261"/>
    </row>
    <row r="3" spans="2:12" ht="20.25" customHeight="1" thickBot="1" x14ac:dyDescent="0.4">
      <c r="B3" s="254"/>
      <c r="C3" s="255"/>
      <c r="D3" s="258"/>
      <c r="E3" s="258"/>
      <c r="F3" s="258"/>
      <c r="G3" s="258"/>
      <c r="H3" s="258"/>
      <c r="I3" s="258"/>
      <c r="J3" s="259"/>
      <c r="K3" s="262"/>
      <c r="L3" s="263"/>
    </row>
    <row r="4" spans="2:12" ht="4.5" customHeight="1" thickBot="1" x14ac:dyDescent="0.4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5">
      <c r="B5" s="101" t="s">
        <v>94</v>
      </c>
      <c r="C5" s="88" t="s">
        <v>113</v>
      </c>
      <c r="D5" s="89"/>
      <c r="E5" s="89"/>
      <c r="F5" s="104" t="s">
        <v>95</v>
      </c>
      <c r="G5" s="264" t="s">
        <v>114</v>
      </c>
      <c r="H5" s="264"/>
      <c r="I5" s="264"/>
      <c r="J5" s="264"/>
      <c r="K5" s="264"/>
      <c r="L5" s="265"/>
    </row>
    <row r="6" spans="2:12" ht="27.75" customHeight="1" x14ac:dyDescent="0.35">
      <c r="B6" s="117" t="s">
        <v>116</v>
      </c>
      <c r="C6" s="94" t="str">
        <f>'Relatório Fotográfico'!C6:E6</f>
        <v>Projeto de Sinalização Provisória do Trecho da BR-392/RS, km 402+000 e 417+000</v>
      </c>
      <c r="D6" s="95"/>
      <c r="E6" s="95"/>
      <c r="F6" s="105" t="s">
        <v>97</v>
      </c>
      <c r="G6" s="266">
        <v>27</v>
      </c>
      <c r="H6" s="266"/>
      <c r="I6" s="266"/>
      <c r="J6" s="266"/>
      <c r="K6" s="266"/>
      <c r="L6" s="267"/>
    </row>
    <row r="7" spans="2:12" ht="18" customHeight="1" thickBot="1" x14ac:dyDescent="0.4">
      <c r="B7" s="103" t="s">
        <v>98</v>
      </c>
      <c r="C7" s="107">
        <f ca="1">TODAY()</f>
        <v>46105</v>
      </c>
      <c r="D7" s="90"/>
      <c r="E7" s="90"/>
      <c r="F7" s="106" t="s">
        <v>99</v>
      </c>
      <c r="G7" s="231">
        <f>'Relatório Fotográfico'!G7:L7</f>
        <v>45030</v>
      </c>
      <c r="H7" s="231"/>
      <c r="I7" s="231"/>
      <c r="J7" s="231"/>
      <c r="K7" s="231"/>
      <c r="L7" s="232"/>
    </row>
    <row r="8" spans="2:12" ht="4.5" customHeight="1" thickBot="1" x14ac:dyDescent="0.4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5">
      <c r="B9" s="233" t="s">
        <v>100</v>
      </c>
      <c r="C9" s="234"/>
      <c r="D9" s="234"/>
      <c r="E9" s="234"/>
      <c r="F9" s="234"/>
      <c r="G9" s="234"/>
      <c r="H9" s="234"/>
      <c r="I9" s="234"/>
      <c r="J9" s="234"/>
      <c r="K9" s="234"/>
      <c r="L9" s="235"/>
    </row>
    <row r="10" spans="2:12" ht="12.75" customHeight="1" x14ac:dyDescent="0.35">
      <c r="B10" s="236"/>
      <c r="C10" s="237"/>
      <c r="D10" s="237"/>
      <c r="E10" s="237"/>
      <c r="F10" s="237"/>
      <c r="G10" s="237"/>
      <c r="H10" s="237"/>
      <c r="I10" s="237"/>
      <c r="J10" s="237"/>
      <c r="K10" s="237"/>
      <c r="L10" s="238"/>
    </row>
    <row r="11" spans="2:12" ht="26.25" customHeight="1" thickBot="1" x14ac:dyDescent="0.4">
      <c r="B11" s="93"/>
      <c r="C11" s="110" t="s">
        <v>101</v>
      </c>
      <c r="D11" s="95" t="s">
        <v>112</v>
      </c>
      <c r="E11" s="95"/>
      <c r="F11" s="95" t="s">
        <v>120</v>
      </c>
      <c r="G11" s="94"/>
      <c r="H11" s="94"/>
      <c r="I11" s="94"/>
      <c r="J11" s="94"/>
      <c r="K11" s="94" t="s">
        <v>102</v>
      </c>
      <c r="L11" s="96"/>
    </row>
    <row r="12" spans="2:12" x14ac:dyDescent="0.35">
      <c r="B12" s="239" t="s">
        <v>10</v>
      </c>
      <c r="C12" s="241" t="s">
        <v>103</v>
      </c>
      <c r="D12" s="243" t="s">
        <v>104</v>
      </c>
      <c r="E12" s="243" t="s">
        <v>105</v>
      </c>
      <c r="F12" s="243" t="s">
        <v>106</v>
      </c>
      <c r="G12" s="245" t="s">
        <v>13</v>
      </c>
      <c r="H12" s="246"/>
      <c r="I12" s="247"/>
      <c r="J12" s="241" t="s">
        <v>14</v>
      </c>
      <c r="K12" s="248"/>
      <c r="L12" s="249"/>
    </row>
    <row r="13" spans="2:12" ht="12.75" customHeight="1" x14ac:dyDescent="0.35">
      <c r="B13" s="240"/>
      <c r="C13" s="242"/>
      <c r="D13" s="244"/>
      <c r="E13" s="244"/>
      <c r="F13" s="244"/>
      <c r="G13" s="97" t="s">
        <v>15</v>
      </c>
      <c r="H13" s="97" t="s">
        <v>16</v>
      </c>
      <c r="I13" s="97" t="s">
        <v>17</v>
      </c>
      <c r="J13" s="242"/>
      <c r="K13" s="250"/>
      <c r="L13" s="251"/>
    </row>
    <row r="14" spans="2:12" s="125" customFormat="1" ht="15.5" x14ac:dyDescent="0.35">
      <c r="B14" s="122">
        <v>1</v>
      </c>
      <c r="C14" s="224" t="s">
        <v>120</v>
      </c>
      <c r="D14" s="225"/>
      <c r="E14" s="225"/>
      <c r="F14" s="225"/>
      <c r="G14" s="225"/>
      <c r="H14" s="225"/>
      <c r="I14" s="225"/>
      <c r="J14" s="123"/>
      <c r="K14" s="123"/>
      <c r="L14" s="124"/>
    </row>
    <row r="15" spans="2:12" s="129" customFormat="1" ht="15.5" x14ac:dyDescent="0.35">
      <c r="B15" s="126" t="s">
        <v>107</v>
      </c>
      <c r="C15" s="226" t="s">
        <v>123</v>
      </c>
      <c r="D15" s="227"/>
      <c r="E15" s="227"/>
      <c r="F15" s="227"/>
      <c r="G15" s="227"/>
      <c r="H15" s="227"/>
      <c r="I15" s="227"/>
      <c r="J15" s="127"/>
      <c r="K15" s="127"/>
      <c r="L15" s="128"/>
    </row>
    <row r="16" spans="2:12" s="125" customFormat="1" ht="46.5" x14ac:dyDescent="0.35">
      <c r="B16" s="131" t="s">
        <v>108</v>
      </c>
      <c r="C16" s="133" t="s">
        <v>131</v>
      </c>
      <c r="D16" s="132" t="s">
        <v>130</v>
      </c>
      <c r="E16" s="134" t="s">
        <v>132</v>
      </c>
      <c r="F16" s="132" t="str">
        <f>E16</f>
        <v>ABNT NBR 6972:2006; Manual de Sinalização Rodoviária – IPR 743 - 2021; Volume I - Sinalização Vertical de Regulamentação do CONTRAN - Atualizada em dez/24</v>
      </c>
      <c r="G16" s="130" t="s">
        <v>109</v>
      </c>
      <c r="H16" s="130"/>
      <c r="I16" s="130"/>
      <c r="J16" s="228"/>
      <c r="K16" s="229"/>
      <c r="L16" s="230"/>
    </row>
    <row r="17" spans="2:12" s="125" customFormat="1" ht="46.5" x14ac:dyDescent="0.35">
      <c r="B17" s="131" t="s">
        <v>117</v>
      </c>
      <c r="C17" s="133" t="s">
        <v>129</v>
      </c>
      <c r="D17" s="132" t="s">
        <v>130</v>
      </c>
      <c r="E17" s="134" t="s">
        <v>128</v>
      </c>
      <c r="F17" s="132" t="str">
        <f>E17</f>
        <v>ABNT NBR 14891:2021; Manual de Sinalização Rodoviária – IPR 743 - 2021; Volume I - Sinalização Vertical de Regulamentação do CONTRAN - Atualizada em dez/24</v>
      </c>
      <c r="G17" s="130" t="s">
        <v>109</v>
      </c>
      <c r="H17" s="130"/>
      <c r="I17" s="130"/>
      <c r="J17" s="228"/>
      <c r="K17" s="229"/>
      <c r="L17" s="230"/>
    </row>
    <row r="18" spans="2:12" s="125" customFormat="1" ht="46.5" x14ac:dyDescent="0.35">
      <c r="B18" s="131" t="s">
        <v>121</v>
      </c>
      <c r="C18" s="133" t="s">
        <v>127</v>
      </c>
      <c r="D18" s="132" t="s">
        <v>130</v>
      </c>
      <c r="E18" s="134" t="s">
        <v>126</v>
      </c>
      <c r="F18" s="132" t="str">
        <f>E18</f>
        <v>ABNT NBR 15405:2021; Manual de Sinalização Rodoviária – IPR 743 - 2021; Volume I - Sinalização Vertical de Regulamentação do CONTRAN - Atualizada em dez/24</v>
      </c>
      <c r="G18" s="130" t="s">
        <v>109</v>
      </c>
      <c r="H18" s="130"/>
      <c r="I18" s="130"/>
      <c r="J18" s="228"/>
      <c r="K18" s="229"/>
      <c r="L18" s="230"/>
    </row>
    <row r="19" spans="2:12" s="125" customFormat="1" ht="47" thickBot="1" x14ac:dyDescent="0.4">
      <c r="B19" s="131" t="s">
        <v>122</v>
      </c>
      <c r="C19" s="133" t="s">
        <v>124</v>
      </c>
      <c r="D19" s="132" t="s">
        <v>130</v>
      </c>
      <c r="E19" s="134" t="s">
        <v>125</v>
      </c>
      <c r="F19" s="132" t="str">
        <f>E19</f>
        <v>ABNT NBR 14644:2021; Manual de Sinalização Rodoviária – IPR 743 - 2021; Volume I - Sinalização Vertical de Regulamentação do CONTRAN - Atualizada em dez/24</v>
      </c>
      <c r="G19" s="130" t="s">
        <v>109</v>
      </c>
      <c r="H19" s="130"/>
      <c r="I19" s="130"/>
      <c r="J19" s="228"/>
      <c r="K19" s="229"/>
      <c r="L19" s="230"/>
    </row>
    <row r="20" spans="2:12" ht="4.5" customHeight="1" x14ac:dyDescent="0.35">
      <c r="B20" s="211" t="s">
        <v>115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13"/>
    </row>
    <row r="21" spans="2:12" ht="22.5" customHeight="1" thickBot="1" x14ac:dyDescent="0.4">
      <c r="B21" s="214"/>
      <c r="C21" s="215"/>
      <c r="D21" s="215"/>
      <c r="E21" s="215"/>
      <c r="F21" s="215"/>
      <c r="G21" s="215"/>
      <c r="H21" s="215"/>
      <c r="I21" s="215"/>
      <c r="J21" s="215"/>
      <c r="K21" s="215"/>
      <c r="L21" s="216"/>
    </row>
    <row r="22" spans="2:12" ht="22.5" customHeight="1" x14ac:dyDescent="0.35">
      <c r="B22" s="98" t="s">
        <v>110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2:12" ht="22.5" customHeight="1" x14ac:dyDescent="0.35"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1"/>
    </row>
    <row r="24" spans="2:12" ht="22.5" customHeight="1" x14ac:dyDescent="0.35"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3"/>
    </row>
    <row r="25" spans="2:12" x14ac:dyDescent="0.35">
      <c r="B25" s="217" t="s">
        <v>111</v>
      </c>
      <c r="C25" s="218"/>
      <c r="D25" s="218"/>
      <c r="E25" s="218"/>
      <c r="F25" s="218"/>
      <c r="G25" s="218"/>
      <c r="H25" s="218"/>
      <c r="I25" s="218"/>
      <c r="J25" s="218"/>
      <c r="K25" s="218"/>
      <c r="L25" s="219"/>
    </row>
    <row r="26" spans="2:12" x14ac:dyDescent="0.35">
      <c r="B26" s="118"/>
      <c r="C26" s="119"/>
      <c r="D26" s="118"/>
      <c r="E26" s="118"/>
      <c r="F26" s="118"/>
      <c r="G26" s="119"/>
      <c r="H26" s="119"/>
      <c r="I26" s="119"/>
      <c r="J26" s="119"/>
      <c r="K26" s="119"/>
      <c r="L26" s="119"/>
    </row>
  </sheetData>
  <mergeCells count="23">
    <mergeCell ref="B2:C3"/>
    <mergeCell ref="D2:J3"/>
    <mergeCell ref="K2:L3"/>
    <mergeCell ref="G5:L5"/>
    <mergeCell ref="G6:L6"/>
    <mergeCell ref="G7:L7"/>
    <mergeCell ref="B9:L10"/>
    <mergeCell ref="B12:B13"/>
    <mergeCell ref="C12:C13"/>
    <mergeCell ref="D12:D13"/>
    <mergeCell ref="E12:E13"/>
    <mergeCell ref="F12:F13"/>
    <mergeCell ref="G12:I12"/>
    <mergeCell ref="J12:L13"/>
    <mergeCell ref="B20:L21"/>
    <mergeCell ref="B25:L25"/>
    <mergeCell ref="B23:L24"/>
    <mergeCell ref="C14:I14"/>
    <mergeCell ref="C15:I15"/>
    <mergeCell ref="J19:L19"/>
    <mergeCell ref="J17:L17"/>
    <mergeCell ref="J18:L18"/>
    <mergeCell ref="J16:L16"/>
  </mergeCells>
  <conditionalFormatting sqref="H19">
    <cfRule type="notContainsBlanks" dxfId="6" priority="74">
      <formula>LEN(TRIM(H19))&gt;0</formula>
    </cfRule>
  </conditionalFormatting>
  <conditionalFormatting sqref="G19">
    <cfRule type="notContainsBlanks" dxfId="5" priority="73">
      <formula>LEN(TRIM(G19))&gt;0</formula>
    </cfRule>
  </conditionalFormatting>
  <conditionalFormatting sqref="H17:H18">
    <cfRule type="notContainsBlanks" dxfId="4" priority="7">
      <formula>LEN(TRIM(H17))&gt;0</formula>
    </cfRule>
  </conditionalFormatting>
  <conditionalFormatting sqref="G17">
    <cfRule type="notContainsBlanks" dxfId="3" priority="5">
      <formula>LEN(TRIM(G17))&gt;0</formula>
    </cfRule>
  </conditionalFormatting>
  <conditionalFormatting sqref="G18">
    <cfRule type="notContainsBlanks" dxfId="2" priority="4">
      <formula>LEN(TRIM(G18))&gt;0</formula>
    </cfRule>
  </conditionalFormatting>
  <conditionalFormatting sqref="H16">
    <cfRule type="notContainsBlanks" dxfId="1" priority="3">
      <formula>LEN(TRIM(H16))&gt;0</formula>
    </cfRule>
  </conditionalFormatting>
  <conditionalFormatting sqref="G16">
    <cfRule type="notContainsBlanks" dxfId="0" priority="1">
      <formula>LEN(TRIM(G16))&gt;0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139700</xdr:colOff>
                    <xdr:row>9</xdr:row>
                    <xdr:rowOff>146050</xdr:rowOff>
                  </from>
                  <to>
                    <xdr:col>2</xdr:col>
                    <xdr:colOff>450850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450850</xdr:colOff>
                    <xdr:row>10</xdr:row>
                    <xdr:rowOff>63500</xdr:rowOff>
                  </from>
                  <to>
                    <xdr:col>3</xdr:col>
                    <xdr:colOff>825500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158750</xdr:colOff>
                    <xdr:row>10</xdr:row>
                    <xdr:rowOff>63500</xdr:rowOff>
                  </from>
                  <to>
                    <xdr:col>5</xdr:col>
                    <xdr:colOff>533400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768350</xdr:colOff>
                    <xdr:row>10</xdr:row>
                    <xdr:rowOff>63500</xdr:rowOff>
                  </from>
                  <to>
                    <xdr:col>10</xdr:col>
                    <xdr:colOff>82550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21"/>
  <sheetViews>
    <sheetView tabSelected="1" zoomScaleNormal="100" zoomScaleSheetLayoutView="100" workbookViewId="0">
      <selection activeCell="G7" sqref="G7:L7"/>
    </sheetView>
  </sheetViews>
  <sheetFormatPr defaultRowHeight="14.5" x14ac:dyDescent="0.35"/>
  <cols>
    <col min="1" max="1" width="0.90625" customWidth="1"/>
    <col min="2" max="2" width="30.36328125" style="75" bestFit="1" customWidth="1"/>
    <col min="3" max="3" width="28.6328125" customWidth="1"/>
    <col min="4" max="4" width="33.08984375" style="75" bestFit="1" customWidth="1"/>
    <col min="5" max="5" width="26.453125" style="75" customWidth="1"/>
    <col min="6" max="6" width="22" style="75" customWidth="1"/>
    <col min="7" max="7" width="11.08984375" customWidth="1"/>
    <col min="8" max="8" width="12" customWidth="1"/>
    <col min="9" max="9" width="14.08984375" customWidth="1"/>
    <col min="10" max="10" width="16" customWidth="1"/>
    <col min="11" max="11" width="18.6328125" customWidth="1"/>
    <col min="12" max="12" width="24.54296875" customWidth="1"/>
  </cols>
  <sheetData>
    <row r="2" spans="2:12" ht="36.75" customHeight="1" x14ac:dyDescent="0.35">
      <c r="B2" s="252"/>
      <c r="C2" s="253"/>
      <c r="D2" s="279" t="s">
        <v>93</v>
      </c>
      <c r="E2" s="256"/>
      <c r="F2" s="256"/>
      <c r="G2" s="256"/>
      <c r="H2" s="256"/>
      <c r="I2" s="257"/>
      <c r="J2" s="99"/>
      <c r="K2" s="99"/>
      <c r="L2" s="112"/>
    </row>
    <row r="3" spans="2:12" ht="20.25" customHeight="1" thickBot="1" x14ac:dyDescent="0.4">
      <c r="B3" s="254"/>
      <c r="C3" s="255"/>
      <c r="D3" s="280"/>
      <c r="E3" s="258"/>
      <c r="F3" s="258"/>
      <c r="G3" s="258"/>
      <c r="H3" s="258"/>
      <c r="I3" s="259"/>
      <c r="J3" s="100"/>
      <c r="K3" s="100"/>
      <c r="L3" s="113"/>
    </row>
    <row r="4" spans="2:12" ht="4.5" customHeight="1" thickBot="1" x14ac:dyDescent="0.4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5">
      <c r="B5" s="101" t="s">
        <v>94</v>
      </c>
      <c r="C5" s="88" t="s">
        <v>113</v>
      </c>
      <c r="D5" s="89"/>
      <c r="E5" s="89"/>
      <c r="F5" s="104" t="s">
        <v>95</v>
      </c>
      <c r="G5" s="264" t="s">
        <v>114</v>
      </c>
      <c r="H5" s="264"/>
      <c r="I5" s="264"/>
      <c r="J5" s="264"/>
      <c r="K5" s="264"/>
      <c r="L5" s="265"/>
    </row>
    <row r="6" spans="2:12" ht="33.9" customHeight="1" x14ac:dyDescent="0.35">
      <c r="B6" s="102" t="s">
        <v>96</v>
      </c>
      <c r="C6" s="285" t="s">
        <v>134</v>
      </c>
      <c r="D6" s="285"/>
      <c r="E6" s="285"/>
      <c r="F6" s="105" t="s">
        <v>97</v>
      </c>
      <c r="G6" s="266">
        <v>27</v>
      </c>
      <c r="H6" s="266"/>
      <c r="I6" s="266"/>
      <c r="J6" s="266"/>
      <c r="K6" s="266"/>
      <c r="L6" s="267"/>
    </row>
    <row r="7" spans="2:12" ht="18" customHeight="1" thickBot="1" x14ac:dyDescent="0.4">
      <c r="B7" s="103" t="s">
        <v>98</v>
      </c>
      <c r="C7" s="107">
        <f ca="1">TODAY()</f>
        <v>46105</v>
      </c>
      <c r="D7" s="90"/>
      <c r="E7" s="90"/>
      <c r="F7" s="106" t="s">
        <v>99</v>
      </c>
      <c r="G7" s="231">
        <v>45030</v>
      </c>
      <c r="H7" s="231"/>
      <c r="I7" s="231"/>
      <c r="J7" s="231"/>
      <c r="K7" s="231"/>
      <c r="L7" s="232"/>
    </row>
    <row r="8" spans="2:12" ht="4.5" customHeight="1" thickBot="1" x14ac:dyDescent="0.4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5">
      <c r="B9" s="233" t="s">
        <v>100</v>
      </c>
      <c r="C9" s="234"/>
      <c r="D9" s="234"/>
      <c r="E9" s="234"/>
      <c r="F9" s="234"/>
      <c r="G9" s="234"/>
      <c r="H9" s="234"/>
      <c r="I9" s="234"/>
      <c r="J9" s="234"/>
      <c r="K9" s="234"/>
      <c r="L9" s="235"/>
    </row>
    <row r="10" spans="2:12" ht="12.75" customHeight="1" x14ac:dyDescent="0.35">
      <c r="B10" s="236"/>
      <c r="C10" s="237"/>
      <c r="D10" s="237"/>
      <c r="E10" s="237"/>
      <c r="F10" s="237"/>
      <c r="G10" s="237"/>
      <c r="H10" s="237"/>
      <c r="I10" s="237"/>
      <c r="J10" s="237"/>
      <c r="K10" s="237"/>
      <c r="L10" s="238"/>
    </row>
    <row r="11" spans="2:12" ht="26.25" customHeight="1" thickBot="1" x14ac:dyDescent="0.4">
      <c r="B11" s="93"/>
      <c r="C11" s="110" t="s">
        <v>101</v>
      </c>
      <c r="D11" s="94"/>
      <c r="E11" s="95" t="s">
        <v>112</v>
      </c>
      <c r="F11" s="95"/>
      <c r="G11" s="95"/>
      <c r="H11" s="95" t="s">
        <v>120</v>
      </c>
      <c r="I11" s="94"/>
      <c r="J11" s="94"/>
      <c r="K11" s="94" t="s">
        <v>102</v>
      </c>
      <c r="L11" s="96"/>
    </row>
    <row r="12" spans="2:12" ht="20.149999999999999" customHeight="1" thickBot="1" x14ac:dyDescent="0.4">
      <c r="B12" s="281" t="s">
        <v>118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3"/>
    </row>
    <row r="13" spans="2:12" ht="20.149999999999999" customHeight="1" x14ac:dyDescent="0.35">
      <c r="B13" s="111" t="s">
        <v>107</v>
      </c>
      <c r="C13" s="284" t="s">
        <v>119</v>
      </c>
      <c r="D13" s="284"/>
      <c r="E13" s="284"/>
      <c r="F13" s="284"/>
      <c r="G13" s="284"/>
      <c r="H13" s="284"/>
      <c r="I13" s="284"/>
      <c r="J13" s="108"/>
      <c r="K13" s="108"/>
      <c r="L13" s="109"/>
    </row>
    <row r="14" spans="2:12" ht="158.5" customHeight="1" x14ac:dyDescent="0.35">
      <c r="B14" s="276"/>
      <c r="C14" s="277"/>
      <c r="D14" s="276"/>
      <c r="E14" s="278"/>
      <c r="F14" s="276"/>
      <c r="G14" s="277"/>
      <c r="H14" s="277"/>
      <c r="I14" s="278"/>
      <c r="J14" s="276"/>
      <c r="K14" s="277"/>
      <c r="L14" s="278"/>
    </row>
    <row r="15" spans="2:12" ht="20.149999999999999" customHeight="1" thickBot="1" x14ac:dyDescent="0.4">
      <c r="B15" s="273" t="s">
        <v>133</v>
      </c>
      <c r="C15" s="275"/>
      <c r="D15" s="273" t="s">
        <v>133</v>
      </c>
      <c r="E15" s="275"/>
      <c r="F15" s="273" t="s">
        <v>133</v>
      </c>
      <c r="G15" s="274"/>
      <c r="H15" s="274"/>
      <c r="I15" s="274"/>
      <c r="J15" s="273" t="s">
        <v>133</v>
      </c>
      <c r="K15" s="274"/>
      <c r="L15" s="274"/>
    </row>
    <row r="16" spans="2:12" ht="158" customHeight="1" x14ac:dyDescent="0.35">
      <c r="B16" s="276"/>
      <c r="C16" s="277"/>
      <c r="D16" s="276"/>
      <c r="E16" s="278"/>
      <c r="F16" s="276"/>
      <c r="G16" s="277"/>
      <c r="H16" s="277"/>
      <c r="I16" s="278"/>
      <c r="J16" s="276"/>
      <c r="K16" s="277"/>
      <c r="L16" s="278"/>
    </row>
    <row r="17" spans="2:14" ht="20.149999999999999" customHeight="1" thickBot="1" x14ac:dyDescent="0.4">
      <c r="B17" s="273" t="s">
        <v>133</v>
      </c>
      <c r="C17" s="275"/>
      <c r="D17" s="273" t="s">
        <v>133</v>
      </c>
      <c r="E17" s="275"/>
      <c r="F17" s="273" t="s">
        <v>133</v>
      </c>
      <c r="G17" s="274"/>
      <c r="H17" s="274"/>
      <c r="I17" s="274"/>
      <c r="J17" s="273" t="s">
        <v>133</v>
      </c>
      <c r="K17" s="274"/>
      <c r="L17" s="274"/>
    </row>
    <row r="18" spans="2:14" ht="22.5" customHeight="1" x14ac:dyDescent="0.35">
      <c r="B18" s="270" t="s">
        <v>110</v>
      </c>
      <c r="C18" s="271"/>
      <c r="D18" s="271"/>
      <c r="E18" s="271"/>
      <c r="F18" s="271"/>
      <c r="G18" s="271"/>
      <c r="H18" s="271"/>
      <c r="I18" s="271"/>
      <c r="J18" s="271"/>
      <c r="K18" s="271"/>
      <c r="L18" s="272"/>
      <c r="M18" s="120"/>
      <c r="N18" s="121"/>
    </row>
    <row r="19" spans="2:14" ht="14.4" customHeight="1" x14ac:dyDescent="0.35"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1"/>
      <c r="M19" s="120"/>
      <c r="N19" s="121"/>
    </row>
    <row r="20" spans="2:14" ht="22.5" customHeight="1" x14ac:dyDescent="0.35"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3"/>
      <c r="M20" s="120"/>
      <c r="N20" s="121"/>
    </row>
    <row r="21" spans="2:14" ht="15" thickBot="1" x14ac:dyDescent="0.4">
      <c r="B21" s="268" t="s">
        <v>111</v>
      </c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120"/>
      <c r="N21" s="121"/>
    </row>
  </sheetData>
  <mergeCells count="28">
    <mergeCell ref="B14:C14"/>
    <mergeCell ref="D14:E14"/>
    <mergeCell ref="F14:I14"/>
    <mergeCell ref="J14:L14"/>
    <mergeCell ref="B19:L20"/>
    <mergeCell ref="B17:C17"/>
    <mergeCell ref="D17:E17"/>
    <mergeCell ref="F17:I17"/>
    <mergeCell ref="D2:I3"/>
    <mergeCell ref="B12:L12"/>
    <mergeCell ref="C13:I13"/>
    <mergeCell ref="B9:L10"/>
    <mergeCell ref="B2:C3"/>
    <mergeCell ref="G5:L5"/>
    <mergeCell ref="G6:L6"/>
    <mergeCell ref="G7:L7"/>
    <mergeCell ref="C6:E6"/>
    <mergeCell ref="B21:L21"/>
    <mergeCell ref="B18:L18"/>
    <mergeCell ref="F15:I15"/>
    <mergeCell ref="J15:L15"/>
    <mergeCell ref="B15:C15"/>
    <mergeCell ref="D15:E15"/>
    <mergeCell ref="B16:C16"/>
    <mergeCell ref="D16:E16"/>
    <mergeCell ref="F16:I16"/>
    <mergeCell ref="J17:L17"/>
    <mergeCell ref="J16:L16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139700</xdr:colOff>
                    <xdr:row>9</xdr:row>
                    <xdr:rowOff>146050</xdr:rowOff>
                  </from>
                  <to>
                    <xdr:col>2</xdr:col>
                    <xdr:colOff>444500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63500</xdr:rowOff>
                  </from>
                  <to>
                    <xdr:col>4</xdr:col>
                    <xdr:colOff>387350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63500</xdr:rowOff>
                  </from>
                  <to>
                    <xdr:col>10</xdr:col>
                    <xdr:colOff>101600</xdr:colOff>
                    <xdr:row>10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539750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e0857ca-618c-4169-842f-bf20cd2a46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3140C5357A58E4094A52829CE6A1C79" ma:contentTypeVersion="16" ma:contentTypeDescription="Crie um novo documento." ma:contentTypeScope="" ma:versionID="5f5f24c36a400088c15dd88abe8e2fc2">
  <xsd:schema xmlns:xsd="http://www.w3.org/2001/XMLSchema" xmlns:xs="http://www.w3.org/2001/XMLSchema" xmlns:p="http://schemas.microsoft.com/office/2006/metadata/properties" xmlns:ns3="3b088107-7c8a-49db-9834-1c9eb5d128ed" xmlns:ns4="9e0857ca-618c-4169-842f-bf20cd2a4634" targetNamespace="http://schemas.microsoft.com/office/2006/metadata/properties" ma:root="true" ma:fieldsID="c512cdd3301f61a175fb0d70b6b5910c" ns3:_="" ns4:_="">
    <xsd:import namespace="3b088107-7c8a-49db-9834-1c9eb5d128ed"/>
    <xsd:import namespace="9e0857ca-618c-4169-842f-bf20cd2a463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SystemTag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88107-7c8a-49db-9834-1c9eb5d128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857ca-618c-4169-842f-bf20cd2a46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890EF5-912F-4FE8-8D0F-FF6549350E89}">
  <ds:schemaRefs>
    <ds:schemaRef ds:uri="http://purl.org/dc/terms/"/>
    <ds:schemaRef ds:uri="http://schemas.microsoft.com/office/2006/documentManagement/types"/>
    <ds:schemaRef ds:uri="9e0857ca-618c-4169-842f-bf20cd2a4634"/>
    <ds:schemaRef ds:uri="3b088107-7c8a-49db-9834-1c9eb5d128ed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611FE90-18F9-4E88-9191-562A93E29F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D0E1A0-6AA4-48F7-B9B5-2BEB45DAB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88107-7c8a-49db-9834-1c9eb5d128ed"/>
    <ds:schemaRef ds:uri="9e0857ca-618c-4169-842f-bf20cd2a46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Eduarda Bergmann Hellwig</cp:lastModifiedBy>
  <cp:revision/>
  <dcterms:created xsi:type="dcterms:W3CDTF">2023-08-22T15:01:03Z</dcterms:created>
  <dcterms:modified xsi:type="dcterms:W3CDTF">2026-03-24T20:40:06Z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  <property fmtid="{D5CDD505-2E9C-101B-9397-08002B2CF9AE}" pid="9" name="ContentTypeId">
    <vt:lpwstr>0x010100C3140C5357A58E4094A52829CE6A1C79</vt:lpwstr>
  </property>
</Properties>
</file>